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0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<sst xmlns="http://schemas.openxmlformats.org/spreadsheetml/2006/main" count="61" uniqueCount="9">
  <si>
    <t>序号</t>
  </si>
  <si>
    <t>岗位代码</t>
  </si>
  <si>
    <t>岗位名称</t>
  </si>
  <si>
    <t>准考证号</t>
  </si>
  <si>
    <t>笔试成绩</t>
  </si>
  <si>
    <t>面试成绩</t>
  </si>
  <si>
    <t>综合成绩</t>
  </si>
  <si>
    <t>护理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</si>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</sst>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802;&#20181;&#20154;&#25165;&#24037;&#20316;&#25991;&#20214;\7.&#25307;&#32856;&#36164;&#26009;\2025&#24180;8&#26376;&#20154;&#27665;&#21307;&#38498;&#25307;&#32856;&#36164;&#26009;\7.&#38754;&#35797;\&#38754;&#35797;&#20154;&#215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E1" t="str">
            <v>准考证号</v>
          </cell>
          <cell r="F1" t="str">
            <v>笔试成绩</v>
          </cell>
        </row>
        <row r="2">
          <cell r="E2">
            <v>2025001033</v>
          </cell>
          <cell r="F2">
            <v>83.6</v>
          </cell>
        </row>
        <row r="3">
          <cell r="E3">
            <v>2025001025</v>
          </cell>
          <cell r="F3">
            <v>81.8</v>
          </cell>
        </row>
        <row r="4">
          <cell r="E4">
            <v>2025001077</v>
          </cell>
          <cell r="F4">
            <v>78.8</v>
          </cell>
        </row>
        <row r="5">
          <cell r="E5">
            <v>2025001120</v>
          </cell>
          <cell r="F5">
            <v>77.6</v>
          </cell>
        </row>
        <row r="6">
          <cell r="E6">
            <v>2025001090</v>
          </cell>
          <cell r="F6">
            <v>77</v>
          </cell>
        </row>
        <row r="7">
          <cell r="E7">
            <v>2025001024</v>
          </cell>
          <cell r="F7">
            <v>76.4</v>
          </cell>
        </row>
        <row r="8">
          <cell r="E8">
            <v>2025001023</v>
          </cell>
          <cell r="F8">
            <v>75.2</v>
          </cell>
        </row>
        <row r="9">
          <cell r="E9">
            <v>2025001079</v>
          </cell>
          <cell r="F9">
            <v>75.2</v>
          </cell>
        </row>
        <row r="10">
          <cell r="E10">
            <v>2025001109</v>
          </cell>
          <cell r="F10">
            <v>75.2</v>
          </cell>
        </row>
        <row r="11">
          <cell r="E11">
            <v>2025001199</v>
          </cell>
          <cell r="F11">
            <v>75.2</v>
          </cell>
        </row>
        <row r="12">
          <cell r="E12">
            <v>2025001012</v>
          </cell>
          <cell r="F12">
            <v>74.5</v>
          </cell>
        </row>
        <row r="13">
          <cell r="E13">
            <v>2025001022</v>
          </cell>
          <cell r="F13">
            <v>74.5</v>
          </cell>
        </row>
        <row r="14">
          <cell r="E14">
            <v>2025001093</v>
          </cell>
          <cell r="F14">
            <v>74.5</v>
          </cell>
        </row>
        <row r="15">
          <cell r="E15">
            <v>2025001175</v>
          </cell>
          <cell r="F15">
            <v>74.5</v>
          </cell>
        </row>
        <row r="16">
          <cell r="E16">
            <v>2025001202</v>
          </cell>
          <cell r="F16">
            <v>74.5</v>
          </cell>
        </row>
        <row r="17">
          <cell r="E17">
            <v>2025001142</v>
          </cell>
          <cell r="F17">
            <v>73.9</v>
          </cell>
        </row>
        <row r="18">
          <cell r="E18">
            <v>2025001011</v>
          </cell>
          <cell r="F18">
            <v>73.3</v>
          </cell>
        </row>
        <row r="19">
          <cell r="E19">
            <v>2025001086</v>
          </cell>
          <cell r="F19">
            <v>73.3</v>
          </cell>
        </row>
        <row r="20">
          <cell r="E20">
            <v>2025001076</v>
          </cell>
          <cell r="F20">
            <v>72.7</v>
          </cell>
        </row>
        <row r="21">
          <cell r="E21">
            <v>2025001181</v>
          </cell>
          <cell r="F21">
            <v>72.7</v>
          </cell>
        </row>
        <row r="22">
          <cell r="E22">
            <v>2025001034</v>
          </cell>
          <cell r="F22">
            <v>72.1</v>
          </cell>
        </row>
        <row r="23">
          <cell r="E23">
            <v>2025001059</v>
          </cell>
          <cell r="F23">
            <v>71.5</v>
          </cell>
        </row>
        <row r="24">
          <cell r="E24">
            <v>2025001215</v>
          </cell>
          <cell r="F24">
            <v>71.5</v>
          </cell>
        </row>
        <row r="25">
          <cell r="E25">
            <v>2025001010</v>
          </cell>
          <cell r="F25">
            <v>70.9</v>
          </cell>
        </row>
        <row r="26">
          <cell r="E26">
            <v>2025001038</v>
          </cell>
          <cell r="F26">
            <v>70.9</v>
          </cell>
        </row>
        <row r="27">
          <cell r="E27">
            <v>2025001104</v>
          </cell>
          <cell r="F27">
            <v>70.9</v>
          </cell>
        </row>
        <row r="28">
          <cell r="E28">
            <v>2025001112</v>
          </cell>
          <cell r="F28">
            <v>70.9</v>
          </cell>
        </row>
        <row r="29">
          <cell r="E29">
            <v>2025001186</v>
          </cell>
          <cell r="F29">
            <v>70.9</v>
          </cell>
        </row>
        <row r="30">
          <cell r="E30">
            <v>2025001188</v>
          </cell>
          <cell r="F30">
            <v>70.9</v>
          </cell>
        </row>
        <row r="31">
          <cell r="E31">
            <v>2025001051</v>
          </cell>
          <cell r="F31">
            <v>70.3</v>
          </cell>
        </row>
        <row r="32">
          <cell r="E32">
            <v>2025001133</v>
          </cell>
          <cell r="F32">
            <v>70.3</v>
          </cell>
        </row>
        <row r="33">
          <cell r="E33">
            <v>2025001036</v>
          </cell>
          <cell r="F33">
            <v>69.7</v>
          </cell>
        </row>
        <row r="34">
          <cell r="E34">
            <v>2025001149</v>
          </cell>
          <cell r="F34">
            <v>69.7</v>
          </cell>
        </row>
        <row r="35">
          <cell r="E35">
            <v>2025001004</v>
          </cell>
          <cell r="F35">
            <v>69.1</v>
          </cell>
        </row>
        <row r="36">
          <cell r="E36">
            <v>2025001044</v>
          </cell>
          <cell r="F36">
            <v>69.1</v>
          </cell>
        </row>
        <row r="37">
          <cell r="E37">
            <v>2025001066</v>
          </cell>
          <cell r="F37">
            <v>69.1</v>
          </cell>
        </row>
        <row r="38">
          <cell r="E38">
            <v>2025001068</v>
          </cell>
          <cell r="F38">
            <v>69.1</v>
          </cell>
        </row>
        <row r="39">
          <cell r="E39">
            <v>2025001019</v>
          </cell>
          <cell r="F39">
            <v>68.5</v>
          </cell>
        </row>
        <row r="40">
          <cell r="E40">
            <v>2025001129</v>
          </cell>
          <cell r="F40">
            <v>68.5</v>
          </cell>
        </row>
        <row r="41">
          <cell r="E41">
            <v>2025001139</v>
          </cell>
          <cell r="F41">
            <v>68.5</v>
          </cell>
        </row>
        <row r="42">
          <cell r="E42">
            <v>2025001179</v>
          </cell>
          <cell r="F42">
            <v>68.5</v>
          </cell>
        </row>
        <row r="43">
          <cell r="E43">
            <v>2025001209</v>
          </cell>
          <cell r="F43">
            <v>68.5</v>
          </cell>
        </row>
        <row r="44">
          <cell r="E44">
            <v>2025002002</v>
          </cell>
          <cell r="F44">
            <v>79.4</v>
          </cell>
        </row>
        <row r="45">
          <cell r="E45">
            <v>2025002004</v>
          </cell>
          <cell r="F45">
            <v>72.1</v>
          </cell>
        </row>
        <row r="46">
          <cell r="E46">
            <v>2025002018</v>
          </cell>
          <cell r="F46">
            <v>68.5</v>
          </cell>
        </row>
        <row r="47">
          <cell r="E47">
            <v>2025002003</v>
          </cell>
          <cell r="F47">
            <v>67.3</v>
          </cell>
        </row>
        <row r="48">
          <cell r="E48">
            <v>2025002008</v>
          </cell>
          <cell r="F48">
            <v>64.2</v>
          </cell>
        </row>
        <row r="49">
          <cell r="E49">
            <v>2025002009</v>
          </cell>
          <cell r="F49">
            <v>63.6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J5" sqref="J5"/>
    </sheetView>
  </sheetViews>
  <sheetFormatPr defaultColWidth="10" defaultRowHeight="18" customHeight="1" outlineLevelCol="6"/>
  <cols>
    <col min="1" max="1" width="10" style="1"/>
    <col min="2" max="3" width="9.66666666666667" style="1" customWidth="1"/>
    <col min="4" max="4" width="11.7777777777778" style="1" customWidth="1"/>
    <col min="5" max="7" width="9.66666666666667" style="1" customWidth="1"/>
    <col min="8" max="16384" width="10" style="1"/>
  </cols>
  <sheetData>
    <row r="1" s="1" customFormat="1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customHeight="1" spans="1:7">
      <c r="A2" s="6">
        <v>1</v>
      </c>
      <c r="B2" s="6" t="str">
        <f t="shared" ref="B2:B43" si="0">"001"</f>
        <v>001</v>
      </c>
      <c r="C2" s="6" t="s">
        <v>7</v>
      </c>
      <c r="D2" s="6">
        <v>2025001025</v>
      </c>
      <c r="E2" s="6">
        <f>VLOOKUP(D2,[1]Sheet1!$E:$F,2,0)</f>
        <v>81.8</v>
      </c>
      <c r="F2" s="6">
        <v>77.67</v>
      </c>
      <c r="G2" s="7">
        <v>79.735</v>
      </c>
    </row>
    <row r="3" s="3" customFormat="1" customHeight="1" spans="1:7">
      <c r="A3" s="6">
        <v>2</v>
      </c>
      <c r="B3" s="6" t="str">
        <f t="shared" si="0"/>
        <v>001</v>
      </c>
      <c r="C3" s="6" t="s">
        <v>7</v>
      </c>
      <c r="D3" s="6">
        <v>2025001068</v>
      </c>
      <c r="E3" s="6">
        <f>VLOOKUP(D3,[1]Sheet1!$E:$F,2,0)</f>
        <v>69.1</v>
      </c>
      <c r="F3" s="6">
        <v>88.33</v>
      </c>
      <c r="G3" s="7">
        <v>78.715</v>
      </c>
    </row>
    <row r="4" s="3" customFormat="1" customHeight="1" spans="1:7">
      <c r="A4" s="6">
        <v>3</v>
      </c>
      <c r="B4" s="6" t="str">
        <f t="shared" si="0"/>
        <v>001</v>
      </c>
      <c r="C4" s="6" t="s">
        <v>7</v>
      </c>
      <c r="D4" s="6">
        <v>2025001133</v>
      </c>
      <c r="E4" s="6">
        <f>VLOOKUP(D4,[1]Sheet1!$E:$F,2,0)</f>
        <v>70.3</v>
      </c>
      <c r="F4" s="6">
        <v>84.83</v>
      </c>
      <c r="G4" s="7">
        <v>77.565</v>
      </c>
    </row>
    <row r="5" s="3" customFormat="1" customHeight="1" spans="1:7">
      <c r="A5" s="6">
        <v>4</v>
      </c>
      <c r="B5" s="6" t="str">
        <f t="shared" si="0"/>
        <v>001</v>
      </c>
      <c r="C5" s="6" t="s">
        <v>7</v>
      </c>
      <c r="D5" s="6">
        <v>2025001179</v>
      </c>
      <c r="E5" s="6">
        <f>VLOOKUP(D5,[1]Sheet1!$E:$F,2,0)</f>
        <v>68.5</v>
      </c>
      <c r="F5" s="6">
        <v>85.17</v>
      </c>
      <c r="G5" s="7">
        <v>76.835</v>
      </c>
    </row>
    <row r="6" s="3" customFormat="1" customHeight="1" spans="1:7">
      <c r="A6" s="6">
        <v>5</v>
      </c>
      <c r="B6" s="6" t="str">
        <f t="shared" si="0"/>
        <v>001</v>
      </c>
      <c r="C6" s="6" t="s">
        <v>7</v>
      </c>
      <c r="D6" s="6">
        <v>2025001120</v>
      </c>
      <c r="E6" s="6">
        <f>VLOOKUP(D6,[1]Sheet1!$E:$F,2,0)</f>
        <v>77.6</v>
      </c>
      <c r="F6" s="6">
        <v>72.5</v>
      </c>
      <c r="G6" s="6">
        <v>75.05</v>
      </c>
    </row>
    <row r="7" s="3" customFormat="1" customHeight="1" spans="1:7">
      <c r="A7" s="6">
        <v>6</v>
      </c>
      <c r="B7" s="6" t="str">
        <f t="shared" si="0"/>
        <v>001</v>
      </c>
      <c r="C7" s="6" t="s">
        <v>7</v>
      </c>
      <c r="D7" s="6">
        <v>2025001086</v>
      </c>
      <c r="E7" s="6">
        <f>VLOOKUP(D7,[1]Sheet1!$E:$F,2,0)</f>
        <v>73.3</v>
      </c>
      <c r="F7" s="6">
        <v>75.67</v>
      </c>
      <c r="G7" s="7">
        <v>74.485</v>
      </c>
    </row>
    <row r="8" s="3" customFormat="1" customHeight="1" spans="1:7">
      <c r="A8" s="6">
        <v>7</v>
      </c>
      <c r="B8" s="6" t="str">
        <f t="shared" si="0"/>
        <v>001</v>
      </c>
      <c r="C8" s="6" t="s">
        <v>7</v>
      </c>
      <c r="D8" s="6">
        <v>2025001011</v>
      </c>
      <c r="E8" s="6">
        <f>VLOOKUP(D8,[1]Sheet1!$E:$F,2,0)</f>
        <v>73.3</v>
      </c>
      <c r="F8" s="6">
        <v>75.5</v>
      </c>
      <c r="G8" s="6">
        <v>74.4</v>
      </c>
    </row>
    <row r="9" s="3" customFormat="1" customHeight="1" spans="1:7">
      <c r="A9" s="6">
        <v>8</v>
      </c>
      <c r="B9" s="6" t="str">
        <f t="shared" si="0"/>
        <v>001</v>
      </c>
      <c r="C9" s="6" t="s">
        <v>7</v>
      </c>
      <c r="D9" s="6">
        <v>2025001066</v>
      </c>
      <c r="E9" s="6">
        <f>VLOOKUP(D9,[1]Sheet1!$E:$F,2,0)</f>
        <v>69.1</v>
      </c>
      <c r="F9" s="6">
        <v>79</v>
      </c>
      <c r="G9" s="6">
        <v>74.05</v>
      </c>
    </row>
    <row r="10" s="3" customFormat="1" customHeight="1" spans="1:7">
      <c r="A10" s="6">
        <v>9</v>
      </c>
      <c r="B10" s="6" t="str">
        <f t="shared" si="0"/>
        <v>001</v>
      </c>
      <c r="C10" s="6" t="s">
        <v>7</v>
      </c>
      <c r="D10" s="6">
        <v>2025001038</v>
      </c>
      <c r="E10" s="6">
        <f>VLOOKUP(D10,[1]Sheet1!$E:$F,2,0)</f>
        <v>70.9</v>
      </c>
      <c r="F10" s="6">
        <v>74.33</v>
      </c>
      <c r="G10" s="7">
        <v>72.615</v>
      </c>
    </row>
    <row r="11" s="3" customFormat="1" customHeight="1" spans="1:7">
      <c r="A11" s="6">
        <v>10</v>
      </c>
      <c r="B11" s="6" t="str">
        <f t="shared" si="0"/>
        <v>001</v>
      </c>
      <c r="C11" s="6" t="s">
        <v>7</v>
      </c>
      <c r="D11" s="6">
        <v>2025001209</v>
      </c>
      <c r="E11" s="6">
        <f>VLOOKUP(D11,[1]Sheet1!$E:$F,2,0)</f>
        <v>68.5</v>
      </c>
      <c r="F11" s="6">
        <v>76.33</v>
      </c>
      <c r="G11" s="7">
        <v>72.415</v>
      </c>
    </row>
    <row r="12" s="3" customFormat="1" customHeight="1" spans="1:7">
      <c r="A12" s="6">
        <v>11</v>
      </c>
      <c r="B12" s="6" t="str">
        <f t="shared" si="0"/>
        <v>001</v>
      </c>
      <c r="C12" s="6" t="s">
        <v>7</v>
      </c>
      <c r="D12" s="6">
        <v>2025001019</v>
      </c>
      <c r="E12" s="6">
        <f>VLOOKUP(D12,[1]Sheet1!$E:$F,2,0)</f>
        <v>68.5</v>
      </c>
      <c r="F12" s="6">
        <v>76.17</v>
      </c>
      <c r="G12" s="7">
        <v>72.335</v>
      </c>
    </row>
    <row r="13" s="3" customFormat="1" customHeight="1" spans="1:7">
      <c r="A13" s="6">
        <v>12</v>
      </c>
      <c r="B13" s="6" t="str">
        <f t="shared" si="0"/>
        <v>001</v>
      </c>
      <c r="C13" s="6" t="s">
        <v>7</v>
      </c>
      <c r="D13" s="6">
        <v>2025001199</v>
      </c>
      <c r="E13" s="6">
        <f>VLOOKUP(D13,[1]Sheet1!$E:$F,2,0)</f>
        <v>75.2</v>
      </c>
      <c r="F13" s="6">
        <v>67</v>
      </c>
      <c r="G13" s="6">
        <v>71.1</v>
      </c>
    </row>
    <row r="14" s="3" customFormat="1" customHeight="1" spans="1:7">
      <c r="A14" s="6">
        <v>13</v>
      </c>
      <c r="B14" s="6" t="str">
        <f t="shared" si="0"/>
        <v>001</v>
      </c>
      <c r="C14" s="6" t="s">
        <v>7</v>
      </c>
      <c r="D14" s="6">
        <v>2025001149</v>
      </c>
      <c r="E14" s="6">
        <f>VLOOKUP(D14,[1]Sheet1!$E:$F,2,0)</f>
        <v>69.7</v>
      </c>
      <c r="F14" s="6">
        <v>72.33</v>
      </c>
      <c r="G14" s="7">
        <v>71.015</v>
      </c>
    </row>
    <row r="15" s="3" customFormat="1" customHeight="1" spans="1:7">
      <c r="A15" s="6">
        <v>14</v>
      </c>
      <c r="B15" s="6" t="str">
        <f t="shared" si="0"/>
        <v>001</v>
      </c>
      <c r="C15" s="6" t="s">
        <v>7</v>
      </c>
      <c r="D15" s="6">
        <v>2025001077</v>
      </c>
      <c r="E15" s="6">
        <f>VLOOKUP(D15,[1]Sheet1!$E:$F,2,0)</f>
        <v>78.8</v>
      </c>
      <c r="F15" s="6">
        <v>63.17</v>
      </c>
      <c r="G15" s="7">
        <v>70.985</v>
      </c>
    </row>
    <row r="16" s="3" customFormat="1" customHeight="1" spans="1:7">
      <c r="A16" s="6">
        <v>15</v>
      </c>
      <c r="B16" s="6" t="str">
        <f t="shared" si="0"/>
        <v>001</v>
      </c>
      <c r="C16" s="6" t="s">
        <v>7</v>
      </c>
      <c r="D16" s="6">
        <v>2025001202</v>
      </c>
      <c r="E16" s="6">
        <f>VLOOKUP(D16,[1]Sheet1!$E:$F,2,0)</f>
        <v>74.5</v>
      </c>
      <c r="F16" s="6">
        <v>67.42</v>
      </c>
      <c r="G16" s="6">
        <v>70.96</v>
      </c>
    </row>
    <row r="17" s="3" customFormat="1" customHeight="1" spans="1:7">
      <c r="A17" s="6">
        <v>16</v>
      </c>
      <c r="B17" s="6" t="str">
        <f t="shared" si="0"/>
        <v>001</v>
      </c>
      <c r="C17" s="6" t="s">
        <v>7</v>
      </c>
      <c r="D17" s="6">
        <v>2025001109</v>
      </c>
      <c r="E17" s="6">
        <f>VLOOKUP(D17,[1]Sheet1!$E:$F,2,0)</f>
        <v>75.2</v>
      </c>
      <c r="F17" s="6">
        <v>66</v>
      </c>
      <c r="G17" s="6">
        <v>70.6</v>
      </c>
    </row>
    <row r="18" s="3" customFormat="1" customHeight="1" spans="1:7">
      <c r="A18" s="6">
        <v>17</v>
      </c>
      <c r="B18" s="6" t="str">
        <f t="shared" si="0"/>
        <v>001</v>
      </c>
      <c r="C18" s="6" t="s">
        <v>7</v>
      </c>
      <c r="D18" s="6">
        <v>2025001175</v>
      </c>
      <c r="E18" s="6">
        <f>VLOOKUP(D18,[1]Sheet1!$E:$F,2,0)</f>
        <v>74.5</v>
      </c>
      <c r="F18" s="6">
        <v>66.17</v>
      </c>
      <c r="G18" s="7">
        <v>70.335</v>
      </c>
    </row>
    <row r="19" s="3" customFormat="1" customHeight="1" spans="1:7">
      <c r="A19" s="6">
        <v>18</v>
      </c>
      <c r="B19" s="6" t="str">
        <f t="shared" si="0"/>
        <v>001</v>
      </c>
      <c r="C19" s="6" t="s">
        <v>7</v>
      </c>
      <c r="D19" s="6">
        <v>2025001093</v>
      </c>
      <c r="E19" s="6">
        <f>VLOOKUP(D19,[1]Sheet1!$E:$F,2,0)</f>
        <v>74.5</v>
      </c>
      <c r="F19" s="6">
        <v>66</v>
      </c>
      <c r="G19" s="6">
        <v>70.25</v>
      </c>
    </row>
    <row r="20" s="3" customFormat="1" customHeight="1" spans="1:7">
      <c r="A20" s="6">
        <v>19</v>
      </c>
      <c r="B20" s="6" t="str">
        <f t="shared" si="0"/>
        <v>001</v>
      </c>
      <c r="C20" s="6" t="s">
        <v>7</v>
      </c>
      <c r="D20" s="6">
        <v>2025001104</v>
      </c>
      <c r="E20" s="6">
        <f>VLOOKUP(D20,[1]Sheet1!$E:$F,2,0)</f>
        <v>70.9</v>
      </c>
      <c r="F20" s="6">
        <v>69.5</v>
      </c>
      <c r="G20" s="6">
        <v>70.2</v>
      </c>
    </row>
    <row r="21" s="3" customFormat="1" customHeight="1" spans="1:7">
      <c r="A21" s="6">
        <v>20</v>
      </c>
      <c r="B21" s="6" t="str">
        <f t="shared" si="0"/>
        <v>001</v>
      </c>
      <c r="C21" s="6" t="s">
        <v>7</v>
      </c>
      <c r="D21" s="6">
        <v>2025001076</v>
      </c>
      <c r="E21" s="6">
        <f>VLOOKUP(D21,[1]Sheet1!$E:$F,2,0)</f>
        <v>72.7</v>
      </c>
      <c r="F21" s="6">
        <v>67.17</v>
      </c>
      <c r="G21" s="7">
        <v>69.935</v>
      </c>
    </row>
    <row r="22" s="4" customFormat="1" customHeight="1" spans="1:7">
      <c r="A22" s="5">
        <v>21</v>
      </c>
      <c r="B22" s="5" t="str">
        <f t="shared" si="0"/>
        <v>001</v>
      </c>
      <c r="C22" s="5" t="s">
        <v>7</v>
      </c>
      <c r="D22" s="5">
        <v>2025001023</v>
      </c>
      <c r="E22" s="5">
        <f>VLOOKUP(D22,[1]Sheet1!$E:$F,2,0)</f>
        <v>75.2</v>
      </c>
      <c r="F22" s="5">
        <v>64.25</v>
      </c>
      <c r="G22" s="8">
        <v>69.725</v>
      </c>
    </row>
    <row r="23" s="4" customFormat="1" customHeight="1" spans="1:7">
      <c r="A23" s="5">
        <v>22</v>
      </c>
      <c r="B23" s="5" t="str">
        <f t="shared" si="0"/>
        <v>001</v>
      </c>
      <c r="C23" s="5" t="s">
        <v>7</v>
      </c>
      <c r="D23" s="5">
        <v>2025001044</v>
      </c>
      <c r="E23" s="5">
        <f>VLOOKUP(D23,[1]Sheet1!$E:$F,2,0)</f>
        <v>69.1</v>
      </c>
      <c r="F23" s="5">
        <v>69.17</v>
      </c>
      <c r="G23" s="8">
        <v>69.135</v>
      </c>
    </row>
    <row r="24" s="1" customFormat="1" customHeight="1" spans="1:7">
      <c r="A24" s="5">
        <v>23</v>
      </c>
      <c r="B24" s="5" t="str">
        <f t="shared" si="0"/>
        <v>001</v>
      </c>
      <c r="C24" s="5" t="s">
        <v>7</v>
      </c>
      <c r="D24" s="5">
        <v>2025001079</v>
      </c>
      <c r="E24" s="5">
        <f>VLOOKUP(D24,[1]Sheet1!$E:$F,2,0)</f>
        <v>75.2</v>
      </c>
      <c r="F24" s="5">
        <v>61.33</v>
      </c>
      <c r="G24" s="8">
        <v>68.265</v>
      </c>
    </row>
    <row r="25" s="1" customFormat="1" customHeight="1" spans="1:7">
      <c r="A25" s="5">
        <v>24</v>
      </c>
      <c r="B25" s="5" t="str">
        <f t="shared" si="0"/>
        <v>001</v>
      </c>
      <c r="C25" s="5" t="s">
        <v>7</v>
      </c>
      <c r="D25" s="5">
        <v>2025001181</v>
      </c>
      <c r="E25" s="5">
        <f>VLOOKUP(D25,[1]Sheet1!$E:$F,2,0)</f>
        <v>72.7</v>
      </c>
      <c r="F25" s="5">
        <v>63</v>
      </c>
      <c r="G25" s="5">
        <v>67.85</v>
      </c>
    </row>
    <row r="26" s="1" customFormat="1" customHeight="1" spans="1:7">
      <c r="A26" s="5">
        <v>25</v>
      </c>
      <c r="B26" s="5" t="str">
        <f t="shared" si="0"/>
        <v>001</v>
      </c>
      <c r="C26" s="5" t="s">
        <v>7</v>
      </c>
      <c r="D26" s="5">
        <v>2025001112</v>
      </c>
      <c r="E26" s="5">
        <f>VLOOKUP(D26,[1]Sheet1!$E:$F,2,0)</f>
        <v>70.9</v>
      </c>
      <c r="F26" s="5">
        <v>63.83</v>
      </c>
      <c r="G26" s="8">
        <v>67.365</v>
      </c>
    </row>
    <row r="27" s="1" customFormat="1" customHeight="1" spans="1:7">
      <c r="A27" s="5">
        <v>26</v>
      </c>
      <c r="B27" s="5" t="str">
        <f t="shared" si="0"/>
        <v>001</v>
      </c>
      <c r="C27" s="5" t="s">
        <v>7</v>
      </c>
      <c r="D27" s="5">
        <v>2025001129</v>
      </c>
      <c r="E27" s="5">
        <f>VLOOKUP(D27,[1]Sheet1!$E:$F,2,0)</f>
        <v>68.5</v>
      </c>
      <c r="F27" s="5">
        <v>64</v>
      </c>
      <c r="G27" s="5">
        <v>66.25</v>
      </c>
    </row>
    <row r="28" s="1" customFormat="1" customHeight="1" spans="1:7">
      <c r="A28" s="5">
        <v>27</v>
      </c>
      <c r="B28" s="5" t="str">
        <f t="shared" si="0"/>
        <v>001</v>
      </c>
      <c r="C28" s="5" t="s">
        <v>7</v>
      </c>
      <c r="D28" s="5">
        <v>2025001051</v>
      </c>
      <c r="E28" s="5">
        <f>VLOOKUP(D28,[1]Sheet1!$E:$F,2,0)</f>
        <v>70.3</v>
      </c>
      <c r="F28" s="5">
        <v>62.17</v>
      </c>
      <c r="G28" s="8">
        <v>66.235</v>
      </c>
    </row>
    <row r="29" s="1" customFormat="1" customHeight="1" spans="1:7">
      <c r="A29" s="5">
        <v>28</v>
      </c>
      <c r="B29" s="5" t="str">
        <f t="shared" si="0"/>
        <v>001</v>
      </c>
      <c r="C29" s="5" t="s">
        <v>7</v>
      </c>
      <c r="D29" s="5">
        <v>2025001012</v>
      </c>
      <c r="E29" s="5">
        <f>VLOOKUP(D29,[1]Sheet1!$E:$F,2,0)</f>
        <v>74.5</v>
      </c>
      <c r="F29" s="5">
        <v>57.67</v>
      </c>
      <c r="G29" s="8">
        <v>66.085</v>
      </c>
    </row>
    <row r="30" s="1" customFormat="1" customHeight="1" spans="1:7">
      <c r="A30" s="5">
        <v>29</v>
      </c>
      <c r="B30" s="5" t="str">
        <f t="shared" si="0"/>
        <v>001</v>
      </c>
      <c r="C30" s="5" t="s">
        <v>7</v>
      </c>
      <c r="D30" s="5">
        <v>2025001188</v>
      </c>
      <c r="E30" s="5">
        <f>VLOOKUP(D30,[1]Sheet1!$E:$F,2,0)</f>
        <v>70.9</v>
      </c>
      <c r="F30" s="5">
        <v>61</v>
      </c>
      <c r="G30" s="5">
        <v>65.95</v>
      </c>
    </row>
    <row r="31" s="1" customFormat="1" customHeight="1" spans="1:7">
      <c r="A31" s="5">
        <v>30</v>
      </c>
      <c r="B31" s="5" t="str">
        <f t="shared" si="0"/>
        <v>001</v>
      </c>
      <c r="C31" s="5" t="s">
        <v>7</v>
      </c>
      <c r="D31" s="5">
        <v>2025001142</v>
      </c>
      <c r="E31" s="5">
        <f>VLOOKUP(D31,[1]Sheet1!$E:$F,2,0)</f>
        <v>73.9</v>
      </c>
      <c r="F31" s="5">
        <v>55.5</v>
      </c>
      <c r="G31" s="5">
        <v>64.7</v>
      </c>
    </row>
    <row r="32" s="1" customFormat="1" customHeight="1" spans="1:7">
      <c r="A32" s="5">
        <v>31</v>
      </c>
      <c r="B32" s="5" t="str">
        <f t="shared" si="0"/>
        <v>001</v>
      </c>
      <c r="C32" s="5" t="s">
        <v>7</v>
      </c>
      <c r="D32" s="5">
        <v>2025001004</v>
      </c>
      <c r="E32" s="5">
        <f>VLOOKUP(D32,[1]Sheet1!$E:$F,2,0)</f>
        <v>69.1</v>
      </c>
      <c r="F32" s="5">
        <v>59.33</v>
      </c>
      <c r="G32" s="5">
        <v>64.215</v>
      </c>
    </row>
    <row r="33" s="1" customFormat="1" customHeight="1" spans="1:7">
      <c r="A33" s="5">
        <v>32</v>
      </c>
      <c r="B33" s="5" t="str">
        <f t="shared" si="0"/>
        <v>001</v>
      </c>
      <c r="C33" s="5" t="s">
        <v>7</v>
      </c>
      <c r="D33" s="5">
        <v>2025001090</v>
      </c>
      <c r="E33" s="5">
        <f>VLOOKUP(D33,[1]Sheet1!$E:$F,2,0)</f>
        <v>77</v>
      </c>
      <c r="F33" s="5">
        <v>48.17</v>
      </c>
      <c r="G33" s="5">
        <v>62.585</v>
      </c>
    </row>
    <row r="34" s="1" customFormat="1" customHeight="1" spans="1:7">
      <c r="A34" s="5">
        <v>33</v>
      </c>
      <c r="B34" s="5" t="str">
        <f t="shared" si="0"/>
        <v>001</v>
      </c>
      <c r="C34" s="5" t="s">
        <v>7</v>
      </c>
      <c r="D34" s="5">
        <v>2025001036</v>
      </c>
      <c r="E34" s="5">
        <f>VLOOKUP(D34,[1]Sheet1!$E:$F,2,0)</f>
        <v>69.7</v>
      </c>
      <c r="F34" s="5">
        <v>50.5</v>
      </c>
      <c r="G34" s="5">
        <v>60.1</v>
      </c>
    </row>
    <row r="35" s="1" customFormat="1" customHeight="1" spans="1:7">
      <c r="A35" s="5">
        <v>34</v>
      </c>
      <c r="B35" s="5" t="str">
        <f t="shared" si="0"/>
        <v>001</v>
      </c>
      <c r="C35" s="5" t="s">
        <v>7</v>
      </c>
      <c r="D35" s="5">
        <v>2025001215</v>
      </c>
      <c r="E35" s="5">
        <f>VLOOKUP(D35,[1]Sheet1!$E:$F,2,0)</f>
        <v>71.5</v>
      </c>
      <c r="F35" s="5">
        <v>46.67</v>
      </c>
      <c r="G35" s="5">
        <v>59.085</v>
      </c>
    </row>
    <row r="36" s="1" customFormat="1" customHeight="1" spans="1:7">
      <c r="A36" s="5">
        <v>35</v>
      </c>
      <c r="B36" s="5" t="str">
        <f t="shared" si="0"/>
        <v>001</v>
      </c>
      <c r="C36" s="5" t="s">
        <v>7</v>
      </c>
      <c r="D36" s="5">
        <v>2025001010</v>
      </c>
      <c r="E36" s="5">
        <f>VLOOKUP(D36,[1]Sheet1!$E:$F,2,0)</f>
        <v>70.9</v>
      </c>
      <c r="F36" s="5">
        <v>46.58</v>
      </c>
      <c r="G36" s="5">
        <v>58.74</v>
      </c>
    </row>
    <row r="37" s="1" customFormat="1" customHeight="1" spans="1:7">
      <c r="A37" s="5">
        <v>36</v>
      </c>
      <c r="B37" s="5" t="str">
        <f t="shared" si="0"/>
        <v>001</v>
      </c>
      <c r="C37" s="5" t="s">
        <v>7</v>
      </c>
      <c r="D37" s="5">
        <v>2025001139</v>
      </c>
      <c r="E37" s="5">
        <f>VLOOKUP(D37,[1]Sheet1!$E:$F,2,0)</f>
        <v>68.5</v>
      </c>
      <c r="F37" s="5">
        <v>36.33</v>
      </c>
      <c r="G37" s="5">
        <v>52.415</v>
      </c>
    </row>
    <row r="38" s="1" customFormat="1" customHeight="1" spans="1:7">
      <c r="A38" s="5">
        <v>37</v>
      </c>
      <c r="B38" s="5" t="str">
        <f t="shared" si="0"/>
        <v>001</v>
      </c>
      <c r="C38" s="5" t="s">
        <v>7</v>
      </c>
      <c r="D38" s="5">
        <v>2025001024</v>
      </c>
      <c r="E38" s="5">
        <f>VLOOKUP(D38,[1]Sheet1!$E:$F,2,0)</f>
        <v>76.4</v>
      </c>
      <c r="F38" s="5" t="s">
        <v>8</v>
      </c>
      <c r="G38" s="5">
        <v>0</v>
      </c>
    </row>
    <row r="39" s="1" customFormat="1" customHeight="1" spans="1:7">
      <c r="A39" s="5">
        <v>38</v>
      </c>
      <c r="B39" s="5" t="str">
        <f t="shared" si="0"/>
        <v>001</v>
      </c>
      <c r="C39" s="5" t="s">
        <v>7</v>
      </c>
      <c r="D39" s="5">
        <v>2025001033</v>
      </c>
      <c r="E39" s="5">
        <f>VLOOKUP(D39,[1]Sheet1!$E:$F,2,0)</f>
        <v>83.6</v>
      </c>
      <c r="F39" s="5" t="s">
        <v>8</v>
      </c>
      <c r="G39" s="5">
        <v>0</v>
      </c>
    </row>
    <row r="40" s="1" customFormat="1" customHeight="1" spans="1:7">
      <c r="A40" s="5">
        <v>39</v>
      </c>
      <c r="B40" s="5" t="str">
        <f t="shared" si="0"/>
        <v>001</v>
      </c>
      <c r="C40" s="5" t="s">
        <v>7</v>
      </c>
      <c r="D40" s="5">
        <v>2025001022</v>
      </c>
      <c r="E40" s="5">
        <f>VLOOKUP(D40,[1]Sheet1!$E:$F,2,0)</f>
        <v>74.5</v>
      </c>
      <c r="F40" s="5" t="s">
        <v>8</v>
      </c>
      <c r="G40" s="5">
        <v>0</v>
      </c>
    </row>
    <row r="41" s="1" customFormat="1" customHeight="1" spans="1:7">
      <c r="A41" s="5">
        <v>40</v>
      </c>
      <c r="B41" s="5" t="str">
        <f t="shared" si="0"/>
        <v>001</v>
      </c>
      <c r="C41" s="5" t="s">
        <v>7</v>
      </c>
      <c r="D41" s="5">
        <v>2025001034</v>
      </c>
      <c r="E41" s="5">
        <f>VLOOKUP(D41,[1]Sheet1!$E:$F,2,0)</f>
        <v>72.1</v>
      </c>
      <c r="F41" s="5" t="s">
        <v>8</v>
      </c>
      <c r="G41" s="5">
        <v>0</v>
      </c>
    </row>
    <row r="42" s="1" customFormat="1" customHeight="1" spans="1:7">
      <c r="A42" s="5">
        <v>41</v>
      </c>
      <c r="B42" s="5" t="str">
        <f t="shared" si="0"/>
        <v>001</v>
      </c>
      <c r="C42" s="5" t="s">
        <v>7</v>
      </c>
      <c r="D42" s="5">
        <v>2025001059</v>
      </c>
      <c r="E42" s="5">
        <f>VLOOKUP(D42,[1]Sheet1!$E:$F,2,0)</f>
        <v>71.5</v>
      </c>
      <c r="F42" s="5" t="s">
        <v>8</v>
      </c>
      <c r="G42" s="5">
        <v>0</v>
      </c>
    </row>
    <row r="43" s="1" customFormat="1" customHeight="1" spans="1:7">
      <c r="A43" s="5">
        <v>42</v>
      </c>
      <c r="B43" s="5" t="str">
        <f t="shared" si="0"/>
        <v>001</v>
      </c>
      <c r="C43" s="5" t="s">
        <v>7</v>
      </c>
      <c r="D43" s="5">
        <v>2025001186</v>
      </c>
      <c r="E43" s="5">
        <f>VLOOKUP(D43,[1]Sheet1!$E:$F,2,0)</f>
        <v>70.9</v>
      </c>
      <c r="F43" s="5" t="s">
        <v>8</v>
      </c>
      <c r="G43" s="5">
        <v>0</v>
      </c>
    </row>
    <row r="44" s="3" customFormat="1" customHeight="1" spans="1:7">
      <c r="A44" s="5">
        <v>43</v>
      </c>
      <c r="B44" s="6" t="str">
        <f t="shared" ref="B44:B49" si="1">"002"</f>
        <v>002</v>
      </c>
      <c r="C44" s="6" t="s">
        <v>7</v>
      </c>
      <c r="D44" s="6">
        <v>2025002018</v>
      </c>
      <c r="E44" s="6">
        <f>VLOOKUP(D44,[1]Sheet1!$E:$F,2,0)</f>
        <v>68.5</v>
      </c>
      <c r="F44" s="6">
        <v>83.5</v>
      </c>
      <c r="G44" s="6">
        <v>76</v>
      </c>
    </row>
    <row r="45" s="3" customFormat="1" customHeight="1" spans="1:7">
      <c r="A45" s="5">
        <v>44</v>
      </c>
      <c r="B45" s="6" t="str">
        <f t="shared" si="1"/>
        <v>002</v>
      </c>
      <c r="C45" s="6" t="s">
        <v>7</v>
      </c>
      <c r="D45" s="6">
        <v>2025002002</v>
      </c>
      <c r="E45" s="6">
        <f>VLOOKUP(D45,[1]Sheet1!$E:$F,2,0)</f>
        <v>79.4</v>
      </c>
      <c r="F45" s="6">
        <v>60.25</v>
      </c>
      <c r="G45" s="7">
        <v>69.825</v>
      </c>
    </row>
    <row r="46" s="3" customFormat="1" customHeight="1" spans="1:7">
      <c r="A46" s="5">
        <v>45</v>
      </c>
      <c r="B46" s="6" t="str">
        <f t="shared" si="1"/>
        <v>002</v>
      </c>
      <c r="C46" s="6" t="s">
        <v>7</v>
      </c>
      <c r="D46" s="6">
        <v>2025002004</v>
      </c>
      <c r="E46" s="6">
        <f>VLOOKUP(D46,[1]Sheet1!$E:$F,2,0)</f>
        <v>72.1</v>
      </c>
      <c r="F46" s="6">
        <v>66.33</v>
      </c>
      <c r="G46" s="7">
        <v>69.215</v>
      </c>
    </row>
    <row r="47" s="1" customFormat="1" customHeight="1" spans="1:7">
      <c r="A47" s="5">
        <v>46</v>
      </c>
      <c r="B47" s="5" t="str">
        <f t="shared" si="1"/>
        <v>002</v>
      </c>
      <c r="C47" s="5" t="s">
        <v>7</v>
      </c>
      <c r="D47" s="5">
        <v>2025002003</v>
      </c>
      <c r="E47" s="5">
        <f>VLOOKUP(D47,[1]Sheet1!$E:$F,2,0)</f>
        <v>67.3</v>
      </c>
      <c r="F47" s="5">
        <v>69.67</v>
      </c>
      <c r="G47" s="8">
        <v>68.485</v>
      </c>
    </row>
    <row r="48" s="1" customFormat="1" customHeight="1" spans="1:7">
      <c r="A48" s="5">
        <v>47</v>
      </c>
      <c r="B48" s="5" t="str">
        <f t="shared" si="1"/>
        <v>002</v>
      </c>
      <c r="C48" s="5" t="s">
        <v>7</v>
      </c>
      <c r="D48" s="5">
        <v>2025002009</v>
      </c>
      <c r="E48" s="5">
        <f>VLOOKUP(D48,[1]Sheet1!$E:$F,2,0)</f>
        <v>63.6</v>
      </c>
      <c r="F48" s="5">
        <v>69.17</v>
      </c>
      <c r="G48" s="8">
        <v>66.385</v>
      </c>
    </row>
    <row r="49" s="1" customFormat="1" customHeight="1" spans="1:7">
      <c r="A49" s="5">
        <v>48</v>
      </c>
      <c r="B49" s="5" t="str">
        <f t="shared" si="1"/>
        <v>002</v>
      </c>
      <c r="C49" s="5" t="s">
        <v>7</v>
      </c>
      <c r="D49" s="5">
        <v>2025002008</v>
      </c>
      <c r="E49" s="5">
        <f>VLOOKUP(D49,[1]Sheet1!$E:$F,2,0)</f>
        <v>64.2</v>
      </c>
      <c r="F49" s="5">
        <v>58.5</v>
      </c>
      <c r="G49" s="5">
        <v>61.35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啸龙</cp:lastModifiedBy>
  <dcterms:created xsi:type="dcterms:W3CDTF">2023-05-12T11:15:00Z</dcterms:created>
  <dcterms:modified xsi:type="dcterms:W3CDTF">2025-09-11T09:08:12Z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2F8D064849F44F8C9D85369C009E7F4C_12</vt:lpwstr>
  </property>
</Properties>
</file>