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<sst xmlns="http://schemas.openxmlformats.org/spreadsheetml/2006/main" count="92" uniqueCount="45">
  <si>
    <t>界首市中医院2024年校园招聘总成绩</t>
  </si>
  <si>
    <t>序号</t>
  </si>
  <si>
    <t>专业</t>
  </si>
  <si>
    <t>准考证号</t>
  </si>
  <si>
    <t>笔试</t>
  </si>
  <si>
    <t>面试</t>
  </si>
  <si>
    <t>总成绩</t>
  </si>
  <si>
    <t>笔试成绩</t>
  </si>
  <si>
    <t>笔试合成成绩
（权重60%）</t>
  </si>
  <si>
    <t>面试成绩</t>
  </si>
  <si>
    <t>面试合成成绩
（权重40%）</t>
  </si>
  <si>
    <t>中医内科学</t>
  </si>
  <si>
    <t>96.40</t>
  </si>
  <si>
    <t>95.60</t>
  </si>
  <si>
    <t>94.80</t>
  </si>
  <si>
    <t>针灸推拿学</t>
  </si>
  <si>
    <t>96.20</t>
  </si>
  <si>
    <t>中医骨伤科学</t>
  </si>
  <si>
    <t>92.20</t>
  </si>
  <si>
    <t>中西医结合临床</t>
  </si>
  <si>
    <t>96</t>
  </si>
  <si>
    <t>临床检验诊断学</t>
  </si>
  <si>
    <t>94.60</t>
  </si>
  <si>
    <t>免疫学</t>
  </si>
  <si>
    <t>医学检验技术</t>
  </si>
  <si>
    <t>97.60</t>
  </si>
  <si>
    <t>麻醉学</t>
  </si>
  <si>
    <t>96.5</t>
  </si>
  <si>
    <t>94.5</t>
  </si>
  <si>
    <t>放射肿瘤学</t>
  </si>
  <si>
    <t>94.75</t>
  </si>
  <si>
    <t>缺考</t>
  </si>
  <si>
    <t>95.40</t>
  </si>
  <si>
    <t>公共卫生与预防医学</t>
  </si>
  <si>
    <t>93.75</t>
  </si>
  <si>
    <t>社会医学与卫生事业管理</t>
  </si>
  <si>
    <t>96.75</t>
  </si>
  <si>
    <t>预防医学</t>
  </si>
  <si>
    <t>公共事业管理</t>
  </si>
  <si>
    <t>医学影像技术</t>
  </si>
  <si>
    <t>临床医学</t>
  </si>
  <si>
    <t>护理学</t>
  </si>
  <si>
    <t>计算机科学与技术</t>
  </si>
  <si>
    <t>信息管理与信息系统</t>
  </si>
  <si>
    <t>生物医学工程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</si>
</sst>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L5" sqref="L5"/>
    </sheetView>
  </sheetViews>
  <sheetFormatPr defaultColWidth="9" defaultRowHeight="14.4" outlineLevelCol="7"/>
  <cols>
    <col min="1" max="1" width="9" style="1"/>
    <col min="2" max="2" width="18" style="1" customWidth="1"/>
    <col min="3" max="3" width="13.1296296296296" style="1" customWidth="1"/>
    <col min="4" max="4" width="14.1296296296296" style="1" customWidth="1"/>
    <col min="5" max="5" width="13.5" style="1" customWidth="1"/>
    <col min="6" max="6" width="12.75" style="1" customWidth="1"/>
    <col min="7" max="7" width="11.8796296296296" style="1" customWidth="1"/>
    <col min="8" max="16384" width="9" style="1"/>
  </cols>
  <sheetData>
    <row r="1" s="1" customFormat="1" ht="17.4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3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/>
      <c r="H2" s="4" t="s">
        <v>6</v>
      </c>
    </row>
    <row r="3" s="1" customFormat="1" ht="57.6" spans="1:8">
      <c r="A3" s="5"/>
      <c r="B3" s="6"/>
      <c r="C3" s="6"/>
      <c r="D3" s="6" t="s">
        <v>7</v>
      </c>
      <c r="E3" s="7" t="s">
        <v>8</v>
      </c>
      <c r="F3" s="7" t="s">
        <v>9</v>
      </c>
      <c r="G3" s="7" t="s">
        <v>10</v>
      </c>
      <c r="H3" s="6"/>
    </row>
    <row r="4" s="1" customFormat="1" ht="25" customHeight="1" spans="1:8">
      <c r="A4" s="8">
        <v>1</v>
      </c>
      <c r="B4" s="9" t="s">
        <v>11</v>
      </c>
      <c r="C4" s="10">
        <v>2024041301</v>
      </c>
      <c r="D4" s="11"/>
      <c r="E4" s="8"/>
      <c r="F4" s="11" t="s">
        <v>12</v>
      </c>
      <c r="G4" s="8"/>
      <c r="H4" s="11" t="s">
        <v>12</v>
      </c>
    </row>
    <row r="5" s="1" customFormat="1" ht="25" customHeight="1" spans="1:8">
      <c r="A5" s="8">
        <v>2</v>
      </c>
      <c r="B5" s="9" t="s">
        <v>11</v>
      </c>
      <c r="C5" s="10">
        <v>2024041302</v>
      </c>
      <c r="D5" s="11"/>
      <c r="E5" s="8"/>
      <c r="F5" s="11" t="s">
        <v>13</v>
      </c>
      <c r="G5" s="8"/>
      <c r="H5" s="11" t="s">
        <v>13</v>
      </c>
    </row>
    <row r="6" s="1" customFormat="1" ht="25" customHeight="1" spans="1:8">
      <c r="A6" s="8">
        <v>3</v>
      </c>
      <c r="B6" s="9" t="s">
        <v>11</v>
      </c>
      <c r="C6" s="10">
        <v>2024041303</v>
      </c>
      <c r="D6" s="11"/>
      <c r="E6" s="8"/>
      <c r="F6" s="11" t="s">
        <v>14</v>
      </c>
      <c r="G6" s="8"/>
      <c r="H6" s="11" t="s">
        <v>14</v>
      </c>
    </row>
    <row r="7" s="1" customFormat="1" ht="25" customHeight="1" spans="1:8">
      <c r="A7" s="8">
        <v>4</v>
      </c>
      <c r="B7" s="9" t="s">
        <v>15</v>
      </c>
      <c r="C7" s="10">
        <v>2024041304</v>
      </c>
      <c r="D7" s="11"/>
      <c r="E7" s="8"/>
      <c r="F7" s="11" t="s">
        <v>16</v>
      </c>
      <c r="G7" s="8"/>
      <c r="H7" s="11" t="s">
        <v>16</v>
      </c>
    </row>
    <row r="8" s="1" customFormat="1" ht="25" customHeight="1" spans="1:8">
      <c r="A8" s="8">
        <v>5</v>
      </c>
      <c r="B8" s="9" t="s">
        <v>17</v>
      </c>
      <c r="C8" s="10">
        <v>2024041305</v>
      </c>
      <c r="D8" s="11"/>
      <c r="E8" s="8"/>
      <c r="F8" s="11" t="s">
        <v>18</v>
      </c>
      <c r="G8" s="8"/>
      <c r="H8" s="11" t="s">
        <v>18</v>
      </c>
    </row>
    <row r="9" s="1" customFormat="1" ht="25" customHeight="1" spans="1:8">
      <c r="A9" s="8">
        <v>6</v>
      </c>
      <c r="B9" s="9" t="s">
        <v>19</v>
      </c>
      <c r="C9" s="10">
        <v>2024041306</v>
      </c>
      <c r="D9" s="11"/>
      <c r="E9" s="8"/>
      <c r="F9" s="11" t="s">
        <v>20</v>
      </c>
      <c r="G9" s="8"/>
      <c r="H9" s="11" t="s">
        <v>20</v>
      </c>
    </row>
    <row r="10" s="1" customFormat="1" ht="25" customHeight="1" spans="1:8">
      <c r="A10" s="8">
        <v>7</v>
      </c>
      <c r="B10" s="9" t="s">
        <v>11</v>
      </c>
      <c r="C10" s="10">
        <v>2024041307</v>
      </c>
      <c r="D10" s="11"/>
      <c r="E10" s="8"/>
      <c r="F10" s="11" t="s">
        <v>12</v>
      </c>
      <c r="G10" s="8"/>
      <c r="H10" s="11" t="s">
        <v>12</v>
      </c>
    </row>
    <row r="11" s="1" customFormat="1" ht="25" customHeight="1" spans="1:8">
      <c r="A11" s="8">
        <v>8</v>
      </c>
      <c r="B11" s="9" t="s">
        <v>21</v>
      </c>
      <c r="C11" s="10">
        <v>2024041308</v>
      </c>
      <c r="D11" s="11"/>
      <c r="E11" s="8"/>
      <c r="F11" s="11" t="s">
        <v>22</v>
      </c>
      <c r="G11" s="8"/>
      <c r="H11" s="11" t="s">
        <v>22</v>
      </c>
    </row>
    <row r="12" s="1" customFormat="1" ht="25" customHeight="1" spans="1:8">
      <c r="A12" s="8">
        <v>9</v>
      </c>
      <c r="B12" s="9" t="s">
        <v>23</v>
      </c>
      <c r="C12" s="10">
        <v>2024041309</v>
      </c>
      <c r="D12" s="11"/>
      <c r="E12" s="8"/>
      <c r="F12" s="11" t="s">
        <v>14</v>
      </c>
      <c r="G12" s="8"/>
      <c r="H12" s="11" t="s">
        <v>14</v>
      </c>
    </row>
    <row r="13" s="1" customFormat="1" ht="25" customHeight="1" spans="1:8">
      <c r="A13" s="8">
        <v>10</v>
      </c>
      <c r="B13" s="9" t="s">
        <v>24</v>
      </c>
      <c r="C13" s="10">
        <v>2024041310</v>
      </c>
      <c r="D13" s="11"/>
      <c r="E13" s="8"/>
      <c r="F13" s="11" t="s">
        <v>25</v>
      </c>
      <c r="G13" s="8"/>
      <c r="H13" s="11" t="s">
        <v>25</v>
      </c>
    </row>
    <row r="14" s="1" customFormat="1" ht="25" customHeight="1" spans="1:8">
      <c r="A14" s="8">
        <v>11</v>
      </c>
      <c r="B14" s="9" t="s">
        <v>26</v>
      </c>
      <c r="C14" s="10">
        <v>2024041311</v>
      </c>
      <c r="D14" s="11"/>
      <c r="E14" s="8"/>
      <c r="F14" s="11" t="s">
        <v>12</v>
      </c>
      <c r="G14" s="8"/>
      <c r="H14" s="11" t="s">
        <v>12</v>
      </c>
    </row>
    <row r="15" s="1" customFormat="1" ht="25" customHeight="1" spans="1:8">
      <c r="A15" s="8">
        <v>12</v>
      </c>
      <c r="B15" s="9" t="s">
        <v>19</v>
      </c>
      <c r="C15" s="10">
        <v>2024041312</v>
      </c>
      <c r="D15" s="11"/>
      <c r="E15" s="8"/>
      <c r="F15" s="11" t="s">
        <v>27</v>
      </c>
      <c r="G15" s="8"/>
      <c r="H15" s="11" t="s">
        <v>27</v>
      </c>
    </row>
    <row r="16" s="1" customFormat="1" ht="25" customHeight="1" spans="1:8">
      <c r="A16" s="8">
        <v>13</v>
      </c>
      <c r="B16" s="9" t="s">
        <v>11</v>
      </c>
      <c r="C16" s="10">
        <v>2024041313</v>
      </c>
      <c r="D16" s="11"/>
      <c r="E16" s="8"/>
      <c r="F16" s="11" t="s">
        <v>28</v>
      </c>
      <c r="G16" s="8"/>
      <c r="H16" s="11" t="s">
        <v>28</v>
      </c>
    </row>
    <row r="17" s="1" customFormat="1" ht="25" customHeight="1" spans="1:8">
      <c r="A17" s="8">
        <v>14</v>
      </c>
      <c r="B17" s="9" t="s">
        <v>29</v>
      </c>
      <c r="C17" s="10">
        <v>2024041316</v>
      </c>
      <c r="D17" s="11"/>
      <c r="E17" s="8"/>
      <c r="F17" s="11" t="s">
        <v>30</v>
      </c>
      <c r="G17" s="8"/>
      <c r="H17" s="11" t="s">
        <v>30</v>
      </c>
    </row>
    <row r="18" s="1" customFormat="1" ht="25" customHeight="1" spans="1:8">
      <c r="A18" s="8">
        <v>15</v>
      </c>
      <c r="B18" s="9" t="s">
        <v>19</v>
      </c>
      <c r="C18" s="10">
        <v>2024041317</v>
      </c>
      <c r="D18" s="11"/>
      <c r="E18" s="8"/>
      <c r="F18" s="11" t="s">
        <v>31</v>
      </c>
      <c r="G18" s="8"/>
      <c r="H18" s="11" t="s">
        <v>31</v>
      </c>
    </row>
    <row r="19" s="1" customFormat="1" ht="25" customHeight="1" spans="1:8">
      <c r="A19" s="8">
        <v>16</v>
      </c>
      <c r="B19" s="9" t="s">
        <v>11</v>
      </c>
      <c r="C19" s="10">
        <v>2024041318</v>
      </c>
      <c r="D19" s="11"/>
      <c r="E19" s="8"/>
      <c r="F19" s="11" t="s">
        <v>32</v>
      </c>
      <c r="G19" s="8"/>
      <c r="H19" s="11" t="s">
        <v>32</v>
      </c>
    </row>
    <row r="20" s="1" customFormat="1" ht="25" customHeight="1" spans="1:8">
      <c r="A20" s="8">
        <v>17</v>
      </c>
      <c r="B20" s="9" t="s">
        <v>33</v>
      </c>
      <c r="C20" s="10">
        <v>2024041314</v>
      </c>
      <c r="D20" s="11"/>
      <c r="E20" s="8"/>
      <c r="F20" s="11" t="s">
        <v>34</v>
      </c>
      <c r="G20" s="8"/>
      <c r="H20" s="11" t="s">
        <v>34</v>
      </c>
    </row>
    <row r="21" s="1" customFormat="1" ht="25" customHeight="1" spans="1:8">
      <c r="A21" s="8">
        <v>18</v>
      </c>
      <c r="B21" s="9" t="s">
        <v>35</v>
      </c>
      <c r="C21" s="10">
        <v>2024041315</v>
      </c>
      <c r="D21" s="11"/>
      <c r="E21" s="8"/>
      <c r="F21" s="11" t="s">
        <v>36</v>
      </c>
      <c r="G21" s="8"/>
      <c r="H21" s="11" t="s">
        <v>36</v>
      </c>
    </row>
    <row r="22" s="1" customFormat="1" ht="25" customHeight="1" spans="1:8">
      <c r="A22" s="8">
        <v>19</v>
      </c>
      <c r="B22" s="12" t="s">
        <v>37</v>
      </c>
      <c r="C22" s="13">
        <v>202404001</v>
      </c>
      <c r="D22" s="11">
        <v>72</v>
      </c>
      <c r="E22" s="8">
        <f t="shared" ref="E22:E43" si="0">D22*0.6</f>
        <v>43.2</v>
      </c>
      <c r="F22" s="8">
        <v>81</v>
      </c>
      <c r="G22" s="8">
        <f t="shared" ref="G22:G27" si="1">F22*0.4</f>
        <v>32.4</v>
      </c>
      <c r="H22" s="8">
        <f t="shared" ref="H22:H43" si="2">G22+E22</f>
        <v>75.6</v>
      </c>
    </row>
    <row r="23" s="1" customFormat="1" ht="25" customHeight="1" spans="1:8">
      <c r="A23" s="8">
        <v>20</v>
      </c>
      <c r="B23" s="13" t="s">
        <v>37</v>
      </c>
      <c r="C23" s="13">
        <v>202404015</v>
      </c>
      <c r="D23" s="11">
        <v>66</v>
      </c>
      <c r="E23" s="8">
        <f t="shared" si="0"/>
        <v>39.6</v>
      </c>
      <c r="F23" s="8">
        <v>78.4</v>
      </c>
      <c r="G23" s="8">
        <f t="shared" si="1"/>
        <v>31.36</v>
      </c>
      <c r="H23" s="8">
        <f t="shared" si="2"/>
        <v>70.96</v>
      </c>
    </row>
    <row r="24" s="1" customFormat="1" ht="25" customHeight="1" spans="1:8">
      <c r="A24" s="8">
        <v>21</v>
      </c>
      <c r="B24" s="9" t="s">
        <v>37</v>
      </c>
      <c r="C24" s="13">
        <v>202404010</v>
      </c>
      <c r="D24" s="11">
        <v>64</v>
      </c>
      <c r="E24" s="8">
        <f t="shared" si="0"/>
        <v>38.4</v>
      </c>
      <c r="F24" s="8">
        <v>78.4</v>
      </c>
      <c r="G24" s="8">
        <f t="shared" si="1"/>
        <v>31.36</v>
      </c>
      <c r="H24" s="8">
        <f t="shared" si="2"/>
        <v>69.76</v>
      </c>
    </row>
    <row r="25" s="1" customFormat="1" ht="25" customHeight="1" spans="1:8">
      <c r="A25" s="8">
        <v>22</v>
      </c>
      <c r="B25" s="12" t="s">
        <v>38</v>
      </c>
      <c r="C25" s="13">
        <v>202404012</v>
      </c>
      <c r="D25" s="11">
        <v>60</v>
      </c>
      <c r="E25" s="8">
        <f t="shared" si="0"/>
        <v>36</v>
      </c>
      <c r="F25" s="8">
        <v>82.2</v>
      </c>
      <c r="G25" s="8">
        <f t="shared" si="1"/>
        <v>32.88</v>
      </c>
      <c r="H25" s="8">
        <f t="shared" si="2"/>
        <v>68.88</v>
      </c>
    </row>
    <row r="26" s="1" customFormat="1" ht="25" customHeight="1" spans="1:8">
      <c r="A26" s="8">
        <v>23</v>
      </c>
      <c r="B26" s="12" t="s">
        <v>39</v>
      </c>
      <c r="C26" s="13">
        <v>202401001</v>
      </c>
      <c r="D26" s="11">
        <v>94</v>
      </c>
      <c r="E26" s="8">
        <f t="shared" si="0"/>
        <v>56.4</v>
      </c>
      <c r="F26" s="8">
        <v>87.4</v>
      </c>
      <c r="G26" s="8">
        <f t="shared" si="1"/>
        <v>34.96</v>
      </c>
      <c r="H26" s="8">
        <f t="shared" si="2"/>
        <v>91.36</v>
      </c>
    </row>
    <row r="27" s="1" customFormat="1" ht="25" customHeight="1" spans="1:8">
      <c r="A27" s="8">
        <v>24</v>
      </c>
      <c r="B27" s="9" t="s">
        <v>39</v>
      </c>
      <c r="C27" s="13">
        <v>202401006</v>
      </c>
      <c r="D27" s="11">
        <v>87</v>
      </c>
      <c r="E27" s="8">
        <f t="shared" si="0"/>
        <v>52.2</v>
      </c>
      <c r="F27" s="8">
        <v>83</v>
      </c>
      <c r="G27" s="8">
        <f t="shared" si="1"/>
        <v>33.2</v>
      </c>
      <c r="H27" s="8">
        <f t="shared" si="2"/>
        <v>85.4</v>
      </c>
    </row>
    <row r="28" s="1" customFormat="1" ht="25" customHeight="1" spans="1:8">
      <c r="A28" s="8">
        <v>25</v>
      </c>
      <c r="B28" s="12" t="s">
        <v>39</v>
      </c>
      <c r="C28" s="13">
        <v>202401003</v>
      </c>
      <c r="D28" s="11">
        <v>72</v>
      </c>
      <c r="E28" s="8">
        <f t="shared" si="0"/>
        <v>43.2</v>
      </c>
      <c r="F28" s="8" t="s">
        <v>31</v>
      </c>
      <c r="G28" s="8"/>
      <c r="H28" s="8">
        <f t="shared" si="2"/>
        <v>43.2</v>
      </c>
    </row>
    <row r="29" s="1" customFormat="1" ht="25" customHeight="1" spans="1:8">
      <c r="A29" s="8">
        <v>26</v>
      </c>
      <c r="B29" s="12" t="s">
        <v>39</v>
      </c>
      <c r="C29" s="13">
        <v>202401002</v>
      </c>
      <c r="D29" s="11">
        <v>65</v>
      </c>
      <c r="E29" s="8">
        <f t="shared" si="0"/>
        <v>39</v>
      </c>
      <c r="F29" s="8">
        <v>79.4</v>
      </c>
      <c r="G29" s="8">
        <f t="shared" ref="G29:G33" si="3">F29*0.4</f>
        <v>31.76</v>
      </c>
      <c r="H29" s="8">
        <f t="shared" si="2"/>
        <v>70.76</v>
      </c>
    </row>
    <row r="30" s="1" customFormat="1" ht="25" customHeight="1" spans="1:8">
      <c r="A30" s="8">
        <v>27</v>
      </c>
      <c r="B30" s="13" t="s">
        <v>40</v>
      </c>
      <c r="C30" s="13">
        <v>202402005</v>
      </c>
      <c r="D30" s="11">
        <v>80</v>
      </c>
      <c r="E30" s="8">
        <f t="shared" si="0"/>
        <v>48</v>
      </c>
      <c r="F30" s="8">
        <v>78.4</v>
      </c>
      <c r="G30" s="8">
        <f t="shared" si="3"/>
        <v>31.36</v>
      </c>
      <c r="H30" s="8">
        <f t="shared" si="2"/>
        <v>79.36</v>
      </c>
    </row>
    <row r="31" s="1" customFormat="1" ht="25" customHeight="1" spans="1:8">
      <c r="A31" s="8">
        <v>28</v>
      </c>
      <c r="B31" s="14" t="s">
        <v>40</v>
      </c>
      <c r="C31" s="13">
        <v>202402007</v>
      </c>
      <c r="D31" s="11">
        <v>72</v>
      </c>
      <c r="E31" s="8">
        <f t="shared" si="0"/>
        <v>43.2</v>
      </c>
      <c r="F31" s="8">
        <v>79</v>
      </c>
      <c r="G31" s="8">
        <f t="shared" si="3"/>
        <v>31.6</v>
      </c>
      <c r="H31" s="8">
        <f t="shared" si="2"/>
        <v>74.8</v>
      </c>
    </row>
    <row r="32" s="1" customFormat="1" ht="25" customHeight="1" spans="1:8">
      <c r="A32" s="8">
        <v>29</v>
      </c>
      <c r="B32" s="12" t="s">
        <v>41</v>
      </c>
      <c r="C32" s="13">
        <v>202403003</v>
      </c>
      <c r="D32" s="11">
        <v>91</v>
      </c>
      <c r="E32" s="8">
        <f t="shared" si="0"/>
        <v>54.6</v>
      </c>
      <c r="F32" s="8">
        <v>80.6</v>
      </c>
      <c r="G32" s="8">
        <f t="shared" si="3"/>
        <v>32.24</v>
      </c>
      <c r="H32" s="8">
        <f t="shared" si="2"/>
        <v>86.84</v>
      </c>
    </row>
    <row r="33" s="1" customFormat="1" ht="25" customHeight="1" spans="1:8">
      <c r="A33" s="8">
        <v>30</v>
      </c>
      <c r="B33" s="15" t="s">
        <v>41</v>
      </c>
      <c r="C33" s="13">
        <v>202403013</v>
      </c>
      <c r="D33" s="11">
        <v>88</v>
      </c>
      <c r="E33" s="8">
        <f t="shared" si="0"/>
        <v>52.8</v>
      </c>
      <c r="F33" s="8">
        <v>83.6</v>
      </c>
      <c r="G33" s="8">
        <f t="shared" si="3"/>
        <v>33.44</v>
      </c>
      <c r="H33" s="8">
        <f t="shared" si="2"/>
        <v>86.24</v>
      </c>
    </row>
    <row r="34" s="1" customFormat="1" ht="25" customHeight="1" spans="1:8">
      <c r="A34" s="8">
        <v>31</v>
      </c>
      <c r="B34" s="12" t="s">
        <v>41</v>
      </c>
      <c r="C34" s="13">
        <v>202403009</v>
      </c>
      <c r="D34" s="11">
        <v>86</v>
      </c>
      <c r="E34" s="8">
        <f t="shared" si="0"/>
        <v>51.6</v>
      </c>
      <c r="F34" s="8" t="s">
        <v>31</v>
      </c>
      <c r="G34" s="8"/>
      <c r="H34" s="8">
        <f t="shared" si="2"/>
        <v>51.6</v>
      </c>
    </row>
    <row r="35" s="1" customFormat="1" ht="25" customHeight="1" spans="1:8">
      <c r="A35" s="8">
        <v>32</v>
      </c>
      <c r="B35" s="9" t="s">
        <v>41</v>
      </c>
      <c r="C35" s="13">
        <v>202403011</v>
      </c>
      <c r="D35" s="11">
        <v>83</v>
      </c>
      <c r="E35" s="8">
        <f t="shared" si="0"/>
        <v>49.8</v>
      </c>
      <c r="F35" s="8">
        <v>82</v>
      </c>
      <c r="G35" s="8">
        <f t="shared" ref="G35:G37" si="4">F35*0.4</f>
        <v>32.8</v>
      </c>
      <c r="H35" s="8">
        <f t="shared" si="2"/>
        <v>82.6</v>
      </c>
    </row>
    <row r="36" s="1" customFormat="1" ht="25" customHeight="1" spans="1:8">
      <c r="A36" s="8">
        <v>33</v>
      </c>
      <c r="B36" s="16" t="s">
        <v>41</v>
      </c>
      <c r="C36" s="13">
        <v>202403006</v>
      </c>
      <c r="D36" s="11">
        <v>81</v>
      </c>
      <c r="E36" s="8">
        <f t="shared" si="0"/>
        <v>48.6</v>
      </c>
      <c r="F36" s="8">
        <v>82.8</v>
      </c>
      <c r="G36" s="8">
        <f t="shared" si="4"/>
        <v>33.12</v>
      </c>
      <c r="H36" s="8">
        <f t="shared" si="2"/>
        <v>81.72</v>
      </c>
    </row>
    <row r="37" s="1" customFormat="1" ht="25" customHeight="1" spans="1:8">
      <c r="A37" s="8">
        <v>34</v>
      </c>
      <c r="B37" s="12" t="s">
        <v>41</v>
      </c>
      <c r="C37" s="13">
        <v>202403004</v>
      </c>
      <c r="D37" s="11">
        <v>79</v>
      </c>
      <c r="E37" s="8">
        <f t="shared" si="0"/>
        <v>47.4</v>
      </c>
      <c r="F37" s="8">
        <v>83</v>
      </c>
      <c r="G37" s="8">
        <f t="shared" si="4"/>
        <v>33.2</v>
      </c>
      <c r="H37" s="8">
        <f t="shared" si="2"/>
        <v>80.6</v>
      </c>
    </row>
    <row r="38" s="1" customFormat="1" ht="25" customHeight="1" spans="1:8">
      <c r="A38" s="8">
        <v>35</v>
      </c>
      <c r="B38" s="12" t="s">
        <v>41</v>
      </c>
      <c r="C38" s="13">
        <v>202403005</v>
      </c>
      <c r="D38" s="11">
        <v>79</v>
      </c>
      <c r="E38" s="8">
        <f t="shared" si="0"/>
        <v>47.4</v>
      </c>
      <c r="F38" s="8" t="s">
        <v>31</v>
      </c>
      <c r="G38" s="8"/>
      <c r="H38" s="8">
        <f t="shared" si="2"/>
        <v>47.4</v>
      </c>
    </row>
    <row r="39" s="1" customFormat="1" ht="25" customHeight="1" spans="1:8">
      <c r="A39" s="8">
        <v>36</v>
      </c>
      <c r="B39" s="15" t="s">
        <v>41</v>
      </c>
      <c r="C39" s="13">
        <v>202403002</v>
      </c>
      <c r="D39" s="11">
        <v>76</v>
      </c>
      <c r="E39" s="8">
        <f t="shared" si="0"/>
        <v>45.6</v>
      </c>
      <c r="F39" s="8" t="s">
        <v>31</v>
      </c>
      <c r="G39" s="8"/>
      <c r="H39" s="8">
        <f t="shared" si="2"/>
        <v>45.6</v>
      </c>
    </row>
    <row r="40" s="1" customFormat="1" ht="25" customHeight="1" spans="1:8">
      <c r="A40" s="8">
        <v>37</v>
      </c>
      <c r="B40" s="9" t="s">
        <v>42</v>
      </c>
      <c r="C40" s="13">
        <v>202405003</v>
      </c>
      <c r="D40" s="11">
        <v>62</v>
      </c>
      <c r="E40" s="8">
        <f t="shared" si="0"/>
        <v>37.2</v>
      </c>
      <c r="F40" s="8">
        <v>85.8</v>
      </c>
      <c r="G40" s="8">
        <f t="shared" ref="G40:G42" si="5">F40*0.4</f>
        <v>34.32</v>
      </c>
      <c r="H40" s="8">
        <f t="shared" si="2"/>
        <v>71.52</v>
      </c>
    </row>
    <row r="41" s="1" customFormat="1" ht="25" customHeight="1" spans="1:8">
      <c r="A41" s="8">
        <v>38</v>
      </c>
      <c r="B41" s="9" t="s">
        <v>43</v>
      </c>
      <c r="C41" s="13">
        <v>202405006</v>
      </c>
      <c r="D41" s="11">
        <v>59</v>
      </c>
      <c r="E41" s="8">
        <f t="shared" si="0"/>
        <v>35.4</v>
      </c>
      <c r="F41" s="8">
        <v>79.8</v>
      </c>
      <c r="G41" s="8">
        <f t="shared" si="5"/>
        <v>31.92</v>
      </c>
      <c r="H41" s="8">
        <f t="shared" si="2"/>
        <v>67.32</v>
      </c>
    </row>
    <row r="42" s="1" customFormat="1" ht="25" customHeight="1" spans="1:8">
      <c r="A42" s="8">
        <v>39</v>
      </c>
      <c r="B42" s="12" t="s">
        <v>44</v>
      </c>
      <c r="C42" s="13">
        <v>202406001</v>
      </c>
      <c r="D42" s="11">
        <v>41</v>
      </c>
      <c r="E42" s="8">
        <f t="shared" si="0"/>
        <v>24.6</v>
      </c>
      <c r="F42" s="8">
        <v>70.4</v>
      </c>
      <c r="G42" s="8">
        <f t="shared" si="5"/>
        <v>28.16</v>
      </c>
      <c r="H42" s="8">
        <f t="shared" si="2"/>
        <v>52.76</v>
      </c>
    </row>
    <row r="43" s="1" customFormat="1" ht="25" customHeight="1" spans="1:8">
      <c r="A43" s="8">
        <v>40</v>
      </c>
      <c r="B43" s="15" t="s">
        <v>44</v>
      </c>
      <c r="C43" s="13">
        <v>202406003</v>
      </c>
      <c r="D43" s="11">
        <v>23</v>
      </c>
      <c r="E43" s="8">
        <f t="shared" si="0"/>
        <v>13.8</v>
      </c>
      <c r="F43" s="8" t="s">
        <v>31</v>
      </c>
      <c r="G43" s="8"/>
      <c r="H43" s="8">
        <f t="shared" si="2"/>
        <v>13.8</v>
      </c>
    </row>
  </sheetData>
  <mergeCells count="7">
    <mergeCell ref="A1:H1"/>
    <mergeCell ref="D2:E2"/>
    <mergeCell ref="F2:G2"/>
    <mergeCell ref="A2:A3"/>
    <mergeCell ref="B2:B3"/>
    <mergeCell ref="C2:C3"/>
    <mergeCell ref="H2:H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新思路彭老师13309691979</cp:lastModifiedBy>
  <dcterms:created xsi:type="dcterms:W3CDTF">2023-05-12T11:15:00Z</dcterms:created>
  <dcterms:modified xsi:type="dcterms:W3CDTF">2024-04-15T10:24:43Z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678A03624D35422E87A0B9C61FDAAEE2_13</vt:lpwstr>
  </property>
</Properties>
</file>